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010"/>
  </bookViews>
  <sheets>
    <sheet name="Лист1" sheetId="1" r:id="rId1"/>
  </sheets>
  <definedNames>
    <definedName name="_xlnm.Print_Titles" localSheetId="0">Лист1!$12:$12</definedName>
    <definedName name="_xlnm.Print_Area" localSheetId="0">Лист1!$A$1:$J$33</definedName>
  </definedNames>
  <calcPr calcId="125725" fullCalcOnLoad="1"/>
</workbook>
</file>

<file path=xl/calcChain.xml><?xml version="1.0" encoding="utf-8"?>
<calcChain xmlns="http://schemas.openxmlformats.org/spreadsheetml/2006/main">
  <c r="I23" i="1"/>
  <c r="I13"/>
  <c r="I21"/>
  <c r="I19"/>
  <c r="I17"/>
  <c r="I30"/>
</calcChain>
</file>

<file path=xl/sharedStrings.xml><?xml version="1.0" encoding="utf-8"?>
<sst xmlns="http://schemas.openxmlformats.org/spreadsheetml/2006/main" count="105" uniqueCount="73">
  <si>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</si>
  <si>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</si>
  <si>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</si>
  <si>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</si>
  <si>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</si>
  <si>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</si>
  <si>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</si>
  <si>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</si>
  <si>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</si>
  <si>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</si>
  <si>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</si>
  <si>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</si>
  <si>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</si>
  <si>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</si>
  <si>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0200000</t>
  </si>
  <si>
    <t/>
  </si>
  <si>
    <t>Виконавчий комiтет  Прилуцької мiської ради</t>
  </si>
  <si>
    <t>Капітальні видатки</t>
  </si>
  <si>
    <t>0800000</t>
  </si>
  <si>
    <t>Управлiння працi та соцiального захисту населення Прилуцької мiської ради</t>
  </si>
  <si>
    <t>УСЬОГО</t>
  </si>
  <si>
    <t>X</t>
  </si>
  <si>
    <t>ЗАТВЕРДЖЕНО</t>
  </si>
  <si>
    <t>Рішення міської ради</t>
  </si>
  <si>
    <t>(_____ сесія 8 скликання)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</si>
  <si>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</si>
  <si>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</si>
  <si>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Управління освіти Прилуцької міської ради</t>
  </si>
  <si>
    <t>0600000</t>
  </si>
  <si>
    <t>Начальник фінансового управління</t>
  </si>
  <si>
    <t>О.І.Ворона</t>
  </si>
  <si>
    <t>міської ради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</si>
  <si>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</si>
  <si>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</si>
  <si>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</si>
  <si>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</si>
  <si>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</si>
  <si>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t>0212100</t>
  </si>
  <si>
    <t>2100</t>
  </si>
  <si>
    <t>0722</t>
  </si>
  <si>
    <t>Стоматологічна допомога населенню</t>
  </si>
  <si>
    <t>Придбання  медичного обладнпння</t>
  </si>
  <si>
    <t>1014030</t>
  </si>
  <si>
    <t>4030</t>
  </si>
  <si>
    <t>0824</t>
  </si>
  <si>
    <t>Забезпечення діяльності бібліотек</t>
  </si>
  <si>
    <t>1000000</t>
  </si>
  <si>
    <t>Відділ культури і туризму Прилуцької міської ради</t>
  </si>
  <si>
    <t>виробничої, комунікаційної та соціальної інфраструктури за об'єктами у 2022 році</t>
  </si>
  <si>
    <t>_____  2022 року № _____</t>
  </si>
  <si>
    <t>0212010</t>
  </si>
  <si>
    <t>2010</t>
  </si>
  <si>
    <t>0731</t>
  </si>
  <si>
    <t>Багатопрофільна стаціонарна медична допомога населенню</t>
  </si>
  <si>
    <t>0217380</t>
  </si>
  <si>
    <t>7380</t>
  </si>
  <si>
    <t>0490</t>
  </si>
  <si>
    <t>Виконання інвестиційних проектів за рахунок інших субвенцій з державного бюджету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</si>
  <si>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</si>
  <si>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</si>
  <si>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</si>
  <si>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1217442</t>
  </si>
  <si>
    <t>7442</t>
  </si>
  <si>
    <t>0456</t>
  </si>
  <si>
    <t>Утримання та розвиток інших об`єктів транспортної інфраструктури</t>
  </si>
  <si>
    <t>СТАНОМ  на 01.07.2022</t>
  </si>
  <si>
    <t xml:space="preserve">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</t>
  </si>
  <si>
    <t xml:space="preserve"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з поданням та проходженням експертизи </t>
  </si>
  <si>
    <t xml:space="preserve">Капітальний ремонт пішохідного переходу з встановленням світлофору по вул.Київська, 56 у м.Прилуки Чернігівської обл.» </t>
  </si>
  <si>
    <t xml:space="preserve">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</t>
  </si>
  <si>
    <t xml:space="preserve"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з поданням та проходженням експертизи- </t>
  </si>
  <si>
    <t>за рахунок залишку субвенції з державного бюджету місцевим бюджетам на реалізацію інфраструктурних проектів та розвиток об’єктів соціально-культурної сфери виконавчому комітету міської ради для КНП «Прилуцька центральна міська лікарня» на придбання медичного обладнання.</t>
  </si>
  <si>
    <t xml:space="preserve">За рахунок залишку субвенції на здійснення заходів щодо соціально-економічного розвитку окремих територій: «Будівництво спортивного майданчика зі штучним покриттям Прилуцької дитячо-юнацької спортивної школи по вул.Пушкіна, 104  в м.Прилуки Чернігівської області  з виділенням черговості: І-ша черга — улаштування спортивного майданчика з асфальтобетонним покриттям та його огорожею; ІІ черга — улаштування покриття та встановлення спортивного обладнання на спортивному майданчику» 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</si>
</sst>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0"/>
      <color indexed="8"/>
      <name val="Calibri"/>
      <family val="2"/>
      <charset val="204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 applyBorder="1" applyAlignment="1">
      <alignment vertical="center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4" fontId="3" fillId="3" borderId="1" xfId="0" quotePrefix="1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top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9" fillId="5" borderId="1" xfId="0" quotePrefix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1" xfId="0" quotePrefix="1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 wrapText="1"/>
    </xf>
    <xf numFmtId="0" fontId="0" fillId="5" borderId="1" xfId="0" quotePrefix="1" applyFill="1" applyBorder="1" applyAlignment="1">
      <alignment horizontal="center" vertical="center" wrapText="1"/>
    </xf>
    <xf numFmtId="4" fontId="0" fillId="5" borderId="1" xfId="0" quotePrefix="1" applyNumberFormat="1" applyFill="1" applyBorder="1" applyAlignment="1">
      <alignment horizontal="center" vertical="center" wrapText="1"/>
    </xf>
    <xf numFmtId="4" fontId="0" fillId="5" borderId="1" xfId="0" quotePrefix="1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topLeftCell="A28" zoomScale="102" zoomScaleNormal="100" zoomScaleSheetLayoutView="102" workbookViewId="0">
      <selection activeCell="A8" sqref="A8:J8"/>
    </sheetView>
  </sheetViews>
  <sheetFormatPr defaultRowHeight="12.75"/>
  <cols>
    <col min="1" max="1" width="12.140625" style="1" customWidth="1"/>
    <col min="2" max="2" width="7.42578125" style="13" customWidth="1"/>
    <col min="3" max="3" width="6.7109375" style="13" customWidth="1"/>
    <col min="4" max="4" width="34.7109375" style="1" customWidth="1"/>
    <col min="5" max="5" width="55.7109375" style="1" customWidth="1"/>
    <col min="6" max="6" width="13.7109375" style="1" customWidth="1"/>
    <col min="7" max="7" width="11.42578125" style="1" customWidth="1"/>
    <col min="8" max="8" width="11.7109375" style="1" customWidth="1"/>
    <col min="9" max="10" width="13.7109375" style="1" customWidth="1"/>
    <col min="11" max="11" width="15.42578125" style="1" customWidth="1"/>
    <col min="12" max="16384" width="9.140625" style="1"/>
  </cols>
  <sheetData>
    <row r="1" spans="1:10" ht="15">
      <c r="H1" s="2" t="s">
        <v>22</v>
      </c>
      <c r="I1" s="2"/>
    </row>
    <row r="2" spans="1:10" ht="15">
      <c r="H2" s="3" t="s">
        <v>23</v>
      </c>
      <c r="I2" s="2"/>
    </row>
    <row r="3" spans="1:10" ht="15">
      <c r="H3" s="1" t="s">
        <v>24</v>
      </c>
      <c r="I3" s="2"/>
    </row>
    <row r="4" spans="1:10" ht="15">
      <c r="H4" s="1" t="s">
        <v>49</v>
      </c>
      <c r="I4" s="2"/>
    </row>
    <row r="5" spans="1:10" ht="15">
      <c r="H5" s="3" t="s">
        <v>0</v>
      </c>
      <c r="I5" s="2"/>
    </row>
    <row r="7" spans="1:10">
      <c r="A7" s="70" t="s">
        <v>1</v>
      </c>
      <c r="B7" s="71"/>
      <c r="C7" s="71"/>
      <c r="D7" s="71"/>
      <c r="E7" s="71"/>
      <c r="F7" s="71"/>
      <c r="G7" s="71"/>
      <c r="H7" s="71"/>
      <c r="I7" s="71"/>
      <c r="J7" s="71"/>
    </row>
    <row r="8" spans="1:10">
      <c r="A8" s="70" t="s">
        <v>48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>
      <c r="A9" s="4" t="s">
        <v>2</v>
      </c>
    </row>
    <row r="10" spans="1:10" ht="15.75">
      <c r="A10" s="1" t="s">
        <v>3</v>
      </c>
      <c r="G10" s="69" t="s">
        <v>65</v>
      </c>
      <c r="H10" s="69"/>
      <c r="J10" s="5" t="s">
        <v>4</v>
      </c>
    </row>
    <row r="11" spans="1:10" ht="146.25">
      <c r="A11" s="6" t="s">
        <v>5</v>
      </c>
      <c r="B11" s="6" t="s">
        <v>6</v>
      </c>
      <c r="C11" s="6" t="s">
        <v>7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12</v>
      </c>
    </row>
    <row r="12" spans="1:10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ht="25.5">
      <c r="A13" s="34" t="s">
        <v>14</v>
      </c>
      <c r="B13" s="34" t="s">
        <v>15</v>
      </c>
      <c r="C13" s="34" t="s">
        <v>15</v>
      </c>
      <c r="D13" s="12" t="s">
        <v>16</v>
      </c>
      <c r="E13" s="12" t="s">
        <v>15</v>
      </c>
      <c r="F13" s="14" t="s">
        <v>15</v>
      </c>
      <c r="G13" s="14"/>
      <c r="H13" s="14"/>
      <c r="I13" s="15">
        <f>SUM(I14:I16)</f>
        <v>18645282</v>
      </c>
      <c r="J13" s="14"/>
    </row>
    <row r="14" spans="1:10" ht="25.5">
      <c r="A14" s="48" t="s">
        <v>50</v>
      </c>
      <c r="B14" s="48" t="s">
        <v>51</v>
      </c>
      <c r="C14" s="49" t="s">
        <v>52</v>
      </c>
      <c r="D14" s="50" t="s">
        <v>53</v>
      </c>
      <c r="E14" s="59" t="s">
        <v>41</v>
      </c>
      <c r="F14" s="55"/>
      <c r="G14" s="55"/>
      <c r="H14" s="55"/>
      <c r="I14" s="64">
        <v>12859082</v>
      </c>
      <c r="J14" s="55"/>
    </row>
    <row r="15" spans="1:10" ht="15">
      <c r="A15" s="56" t="s">
        <v>37</v>
      </c>
      <c r="B15" s="57" t="s">
        <v>38</v>
      </c>
      <c r="C15" s="57" t="s">
        <v>39</v>
      </c>
      <c r="D15" s="58" t="s">
        <v>40</v>
      </c>
      <c r="E15" s="59" t="s">
        <v>41</v>
      </c>
      <c r="F15" s="60"/>
      <c r="G15" s="61"/>
      <c r="H15" s="62"/>
      <c r="I15" s="63">
        <v>948000</v>
      </c>
      <c r="J15" s="62"/>
    </row>
    <row r="16" spans="1:10" ht="63.75">
      <c r="A16" s="48" t="s">
        <v>54</v>
      </c>
      <c r="B16" s="48" t="s">
        <v>55</v>
      </c>
      <c r="C16" s="49" t="s">
        <v>56</v>
      </c>
      <c r="D16" s="50" t="s">
        <v>57</v>
      </c>
      <c r="E16" s="59" t="s">
        <v>71</v>
      </c>
      <c r="F16" s="60"/>
      <c r="G16" s="61"/>
      <c r="H16" s="62"/>
      <c r="I16" s="63">
        <v>4838200</v>
      </c>
      <c r="J16" s="62"/>
    </row>
    <row r="17" spans="1:10" ht="25.5">
      <c r="A17" s="34" t="s">
        <v>28</v>
      </c>
      <c r="B17" s="34"/>
      <c r="C17" s="35"/>
      <c r="D17" s="31" t="s">
        <v>27</v>
      </c>
      <c r="E17" s="11"/>
      <c r="F17" s="16"/>
      <c r="G17" s="17"/>
      <c r="H17" s="18"/>
      <c r="I17" s="19">
        <f>SUM(I18:I18)</f>
        <v>146610</v>
      </c>
      <c r="J17" s="18"/>
    </row>
    <row r="18" spans="1:10" ht="68.25" customHeight="1">
      <c r="A18" s="33" t="s">
        <v>26</v>
      </c>
      <c r="B18" s="36">
        <v>1200</v>
      </c>
      <c r="C18" s="36">
        <v>990</v>
      </c>
      <c r="D18" s="8" t="s">
        <v>25</v>
      </c>
      <c r="E18" s="8" t="s">
        <v>17</v>
      </c>
      <c r="F18" s="25"/>
      <c r="G18" s="26"/>
      <c r="H18" s="20"/>
      <c r="I18" s="24">
        <v>146610</v>
      </c>
      <c r="J18" s="20"/>
    </row>
    <row r="19" spans="1:10" ht="45" customHeight="1">
      <c r="A19" s="34" t="s">
        <v>18</v>
      </c>
      <c r="B19" s="34" t="s">
        <v>15</v>
      </c>
      <c r="C19" s="34" t="s">
        <v>15</v>
      </c>
      <c r="D19" s="12" t="s">
        <v>19</v>
      </c>
      <c r="E19" s="12" t="s">
        <v>15</v>
      </c>
      <c r="F19" s="14" t="s">
        <v>15</v>
      </c>
      <c r="G19" s="14"/>
      <c r="H19" s="14"/>
      <c r="I19" s="15">
        <f>SUM(I20)</f>
        <v>150000</v>
      </c>
      <c r="J19" s="14"/>
    </row>
    <row r="20" spans="1:10" ht="46.15" customHeight="1">
      <c r="A20" s="40" t="s">
        <v>32</v>
      </c>
      <c r="B20" s="41" t="s">
        <v>33</v>
      </c>
      <c r="C20" s="41" t="s">
        <v>34</v>
      </c>
      <c r="D20" s="42" t="s">
        <v>35</v>
      </c>
      <c r="E20" s="8" t="s">
        <v>36</v>
      </c>
      <c r="F20" s="21"/>
      <c r="G20" s="22"/>
      <c r="H20" s="23"/>
      <c r="I20" s="30">
        <v>150000</v>
      </c>
      <c r="J20" s="23"/>
    </row>
    <row r="21" spans="1:10" ht="25.5">
      <c r="A21" s="51" t="s">
        <v>46</v>
      </c>
      <c r="B21" s="52"/>
      <c r="C21" s="53"/>
      <c r="D21" s="54" t="s">
        <v>47</v>
      </c>
      <c r="E21" s="43"/>
      <c r="F21" s="44"/>
      <c r="G21" s="45"/>
      <c r="H21" s="46"/>
      <c r="I21" s="47">
        <f>SUM(I22)</f>
        <v>60000</v>
      </c>
      <c r="J21" s="46"/>
    </row>
    <row r="22" spans="1:10" ht="15">
      <c r="A22" s="48" t="s">
        <v>42</v>
      </c>
      <c r="B22" s="48" t="s">
        <v>43</v>
      </c>
      <c r="C22" s="49" t="s">
        <v>44</v>
      </c>
      <c r="D22" s="50" t="s">
        <v>45</v>
      </c>
      <c r="E22" s="8" t="s">
        <v>17</v>
      </c>
      <c r="F22" s="21"/>
      <c r="G22" s="22"/>
      <c r="H22" s="23"/>
      <c r="I22" s="30">
        <v>60000</v>
      </c>
      <c r="J22" s="23"/>
    </row>
    <row r="23" spans="1:10" ht="15">
      <c r="A23" s="65">
        <v>1200000</v>
      </c>
      <c r="B23" s="65"/>
      <c r="C23" s="66"/>
      <c r="D23" s="67"/>
      <c r="E23" s="43"/>
      <c r="F23" s="44"/>
      <c r="G23" s="45"/>
      <c r="H23" s="46"/>
      <c r="I23" s="47">
        <f>SUM(I24:I29)</f>
        <v>2800000</v>
      </c>
      <c r="J23" s="46"/>
    </row>
    <row r="24" spans="1:10" ht="114.75">
      <c r="A24" s="48" t="s">
        <v>58</v>
      </c>
      <c r="B24" s="48" t="s">
        <v>59</v>
      </c>
      <c r="C24" s="49" t="s">
        <v>56</v>
      </c>
      <c r="D24" s="50" t="s">
        <v>60</v>
      </c>
      <c r="E24" s="68" t="s">
        <v>72</v>
      </c>
      <c r="F24" s="21"/>
      <c r="G24" s="22"/>
      <c r="H24" s="23"/>
      <c r="I24" s="30">
        <v>800000</v>
      </c>
      <c r="J24" s="23"/>
    </row>
    <row r="25" spans="1:10" ht="76.5">
      <c r="A25" s="48" t="s">
        <v>61</v>
      </c>
      <c r="B25" s="48" t="s">
        <v>62</v>
      </c>
      <c r="C25" s="49" t="s">
        <v>63</v>
      </c>
      <c r="D25" s="50" t="s">
        <v>64</v>
      </c>
      <c r="E25" s="68" t="s">
        <v>67</v>
      </c>
      <c r="F25" s="21"/>
      <c r="G25" s="22"/>
      <c r="H25" s="23"/>
      <c r="I25" s="30">
        <v>38000</v>
      </c>
      <c r="J25" s="23"/>
    </row>
    <row r="26" spans="1:10" ht="51">
      <c r="A26" s="48" t="s">
        <v>61</v>
      </c>
      <c r="B26" s="48" t="s">
        <v>62</v>
      </c>
      <c r="C26" s="49" t="s">
        <v>63</v>
      </c>
      <c r="D26" s="50" t="s">
        <v>64</v>
      </c>
      <c r="E26" s="68" t="s">
        <v>66</v>
      </c>
      <c r="F26" s="21"/>
      <c r="G26" s="22"/>
      <c r="H26" s="23"/>
      <c r="I26" s="30">
        <v>700000</v>
      </c>
      <c r="J26" s="23"/>
    </row>
    <row r="27" spans="1:10" ht="76.5">
      <c r="A27" s="48" t="s">
        <v>61</v>
      </c>
      <c r="B27" s="48" t="s">
        <v>62</v>
      </c>
      <c r="C27" s="49" t="s">
        <v>63</v>
      </c>
      <c r="D27" s="50" t="s">
        <v>64</v>
      </c>
      <c r="E27" s="68" t="s">
        <v>70</v>
      </c>
      <c r="F27" s="21"/>
      <c r="G27" s="22"/>
      <c r="H27" s="23"/>
      <c r="I27" s="30">
        <v>38000</v>
      </c>
      <c r="J27" s="23"/>
    </row>
    <row r="28" spans="1:10" ht="51">
      <c r="A28" s="48" t="s">
        <v>61</v>
      </c>
      <c r="B28" s="48" t="s">
        <v>62</v>
      </c>
      <c r="C28" s="49" t="s">
        <v>63</v>
      </c>
      <c r="D28" s="50" t="s">
        <v>64</v>
      </c>
      <c r="E28" s="68" t="s">
        <v>69</v>
      </c>
      <c r="F28" s="21"/>
      <c r="G28" s="22"/>
      <c r="H28" s="23"/>
      <c r="I28" s="30">
        <v>700000</v>
      </c>
      <c r="J28" s="23"/>
    </row>
    <row r="29" spans="1:10" ht="25.5">
      <c r="A29" s="48" t="s">
        <v>61</v>
      </c>
      <c r="B29" s="48" t="s">
        <v>62</v>
      </c>
      <c r="C29" s="49" t="s">
        <v>63</v>
      </c>
      <c r="D29" s="50" t="s">
        <v>64</v>
      </c>
      <c r="E29" s="68" t="s">
        <v>68</v>
      </c>
      <c r="F29" s="21"/>
      <c r="G29" s="22"/>
      <c r="H29" s="23"/>
      <c r="I29" s="30">
        <v>524000</v>
      </c>
      <c r="J29" s="23"/>
    </row>
    <row r="30" spans="1:10" ht="15">
      <c r="A30" s="9" t="s">
        <v>21</v>
      </c>
      <c r="B30" s="9" t="s">
        <v>21</v>
      </c>
      <c r="C30" s="9" t="s">
        <v>21</v>
      </c>
      <c r="D30" s="10" t="s">
        <v>20</v>
      </c>
      <c r="E30" s="10" t="s">
        <v>21</v>
      </c>
      <c r="F30" s="27" t="s">
        <v>21</v>
      </c>
      <c r="G30" s="28"/>
      <c r="H30" s="28"/>
      <c r="I30" s="29">
        <f>I13+I17+I19+I21+I23</f>
        <v>21801892</v>
      </c>
      <c r="J30" s="28" t="s">
        <v>21</v>
      </c>
    </row>
    <row r="32" spans="1:10" ht="15">
      <c r="A32" s="37"/>
      <c r="B32" s="38" t="s">
        <v>29</v>
      </c>
      <c r="C32" s="39"/>
      <c r="D32" s="39"/>
      <c r="F32" s="32"/>
      <c r="G32" s="38" t="s">
        <v>30</v>
      </c>
    </row>
    <row r="33" spans="2:6" ht="15">
      <c r="B33" s="39" t="s">
        <v>31</v>
      </c>
      <c r="C33" s="39"/>
      <c r="D33" s="39"/>
      <c r="E33" s="39"/>
      <c r="F33" s="32"/>
    </row>
  </sheetData>
  <mergeCells count="2">
    <mergeCell ref="A7:J7"/>
    <mergeCell ref="A8:J8"/>
  </mergeCells>
  <phoneticPr fontId="5" type="noConversion"/>
  <printOptions horizontalCentered="1"/>
  <pageMargins left="0.19685039370078741" right="0.19685039370078741" top="0.98425196850393704" bottom="0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2022-07-18T11:03:26Z</cp:lastPrinted>
  <dcterms:created xsi:type="dcterms:W3CDTF">2021-02-05T12:57:51Z</dcterms:created>
  <dcterms:modified xsi:type="dcterms:W3CDTF">2022-07-18T11:03:30Z</dcterms:modified>
</cp:coreProperties>
</file>